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<sst xmlns="http://schemas.openxmlformats.org/spreadsheetml/2006/main" count="69">
  <si>
    <t>附件1</t>
  </si>
  <si>
    <t>2021年市属高校国家资助资金安排表</t>
  </si>
  <si>
    <t xml:space="preserve">         </t>
  </si>
  <si>
    <t xml:space="preserve"> 单位：万元</t>
  </si>
  <si>
    <t>学  校</t>
  </si>
  <si>
    <t>本次实际下达总计</t>
  </si>
  <si>
    <t>国家奖学金(含研究生）</t>
  </si>
  <si>
    <t>国家励志奖学金</t>
  </si>
  <si>
    <t>兵役生国家资助</t>
  </si>
  <si>
    <t>国家助学金</t>
  </si>
  <si>
    <t>备注</t>
  </si>
  <si>
    <t>2020学年情况</t>
  </si>
  <si>
    <t>提前下达2021年</t>
  </si>
  <si>
    <t>本次实际下达</t>
  </si>
  <si>
    <t>应下达</t>
  </si>
  <si>
    <t>已下达</t>
  </si>
  <si>
    <t>应追补</t>
  </si>
  <si>
    <t>合  计</t>
  </si>
  <si>
    <t>莆田学院</t>
  </si>
  <si>
    <t>2050205高等教育支出</t>
  </si>
  <si>
    <t>湄洲湾职业
技术学院</t>
  </si>
  <si>
    <t>2050305高等职业教育支出</t>
  </si>
  <si>
    <t>附件2</t>
  </si>
  <si>
    <t>学生资助补助经费绩效目标表（高等教育）</t>
  </si>
  <si>
    <t>（2020年度）</t>
  </si>
  <si>
    <t>专项名称</t>
  </si>
  <si>
    <t>学生资助补助经费（高等教育）</t>
  </si>
  <si>
    <t>中央主管部门</t>
  </si>
  <si>
    <t>省级财政部门</t>
  </si>
  <si>
    <t>福建省财政厅</t>
  </si>
  <si>
    <t>省级主管部门</t>
  </si>
  <si>
    <t>福建省教育厅</t>
  </si>
  <si>
    <t>市级财政部门</t>
  </si>
  <si>
    <t>莆田市财政局</t>
  </si>
  <si>
    <t>市级主管部门</t>
  </si>
  <si>
    <t>莆田市教育局</t>
  </si>
  <si>
    <t>资金情况
（万元）</t>
  </si>
  <si>
    <t>年度金额：</t>
  </si>
  <si>
    <t xml:space="preserve">其中：中央补助   </t>
  </si>
  <si>
    <t xml:space="preserve">地方资金   </t>
  </si>
  <si>
    <t>年度目标</t>
  </si>
  <si>
    <t>确保落实国家助学金政策，确保国家助学金资金及时、足额发放，确保学生顺利就学，加强资金监管，确保资金安全。</t>
  </si>
  <si>
    <t>绩效指标</t>
  </si>
  <si>
    <t>一级
指标</t>
  </si>
  <si>
    <t>二级指标</t>
  </si>
  <si>
    <t>三级指标</t>
  </si>
  <si>
    <t>指标值</t>
  </si>
  <si>
    <t>产出指标</t>
  </si>
  <si>
    <t>数量指标</t>
  </si>
  <si>
    <t>高等教育（含研究生）国家助学金应受助学生数</t>
  </si>
  <si>
    <t>本、专科国家奖学金、励志奖学金奖励人数</t>
  </si>
  <si>
    <t>按下达名额</t>
  </si>
  <si>
    <t>研究生国家奖学金奖励人数</t>
  </si>
  <si>
    <t>基层就业高校毕业生应受助学生数</t>
  </si>
  <si>
    <t>高校毕业生应征入伍应受助学生数</t>
  </si>
  <si>
    <t>质量指标</t>
  </si>
  <si>
    <t>年度预算执行进度</t>
  </si>
  <si>
    <t>时效指标</t>
  </si>
  <si>
    <t>助学金按规定及时发放率</t>
  </si>
  <si>
    <t>效益指标</t>
  </si>
  <si>
    <t>社会效益指标</t>
  </si>
  <si>
    <t>高等教育学生因贫失学率</t>
  </si>
  <si>
    <t>下降</t>
  </si>
  <si>
    <t>高等教育公平程度</t>
  </si>
  <si>
    <t>提升</t>
  </si>
  <si>
    <t>满意度指标</t>
  </si>
  <si>
    <t>服务对象满意度指标</t>
  </si>
  <si>
    <t>学生、家长抽样调查满意度</t>
  </si>
  <si>
    <t>≥90%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</si>
</sst>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6"/>
      <color indexed="8"/>
      <name val="黑体"/>
      <charset val="134"/>
    </font>
    <font>
      <sz val="16"/>
      <color indexed="8"/>
      <name val="方正小标宋简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4" xfId="0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9"/>
  <sheetViews>
    <sheetView tabSelected="1" workbookViewId="0">
      <selection activeCell="J7" sqref="J7"/>
    </sheetView>
  </sheetViews>
  <sheetFormatPr defaultColWidth="9" defaultRowHeight="13.5"/>
  <cols>
    <col min="1" max="1" width="12.225" style="14" customWidth="1"/>
    <col min="2" max="2" width="9.44166666666667" customWidth="1"/>
    <col min="3" max="5" width="7.10833333333333" customWidth="1"/>
    <col min="6" max="6" width="7.225" customWidth="1"/>
    <col min="7" max="7" width="6.48333333333333" customWidth="1"/>
    <col min="8" max="17" width="8.225" customWidth="1"/>
    <col min="18" max="22" width="9.89166666666667" customWidth="1"/>
    <col min="23" max="23" width="13.0583333333333" customWidth="1"/>
  </cols>
  <sheetData>
    <row r="1" ht="24.75" customHeight="1" spans="1:6">
      <c r="A1" s="15" t="s">
        <v>0</v>
      </c>
      <c r="B1" s="16"/>
      <c r="C1" s="16"/>
      <c r="D1" s="16"/>
      <c r="E1" s="16"/>
      <c r="F1" s="16"/>
    </row>
    <row r="2" ht="27" customHeight="1" spans="1:22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ht="19" customHeight="1" spans="1:23">
      <c r="A3" s="19"/>
      <c r="B3" s="20"/>
      <c r="C3" s="20"/>
      <c r="D3" s="20"/>
      <c r="E3" s="20"/>
      <c r="F3" s="20"/>
      <c r="G3" s="20"/>
      <c r="H3" s="20"/>
      <c r="I3" s="20"/>
      <c r="J3" s="20"/>
      <c r="K3" s="35" t="s">
        <v>2</v>
      </c>
      <c r="W3" t="s">
        <v>3</v>
      </c>
    </row>
    <row r="4" ht="28" customHeight="1" spans="1:23">
      <c r="A4" s="21" t="s">
        <v>4</v>
      </c>
      <c r="B4" s="22" t="s">
        <v>5</v>
      </c>
      <c r="C4" s="23" t="s">
        <v>6</v>
      </c>
      <c r="D4" s="23"/>
      <c r="E4" s="23"/>
      <c r="F4" s="23"/>
      <c r="G4" s="24"/>
      <c r="H4" s="25" t="s">
        <v>7</v>
      </c>
      <c r="I4" s="23"/>
      <c r="J4" s="23"/>
      <c r="K4" s="23"/>
      <c r="L4" s="24"/>
      <c r="M4" s="25" t="s">
        <v>8</v>
      </c>
      <c r="N4" s="23"/>
      <c r="O4" s="23"/>
      <c r="P4" s="23"/>
      <c r="Q4" s="24"/>
      <c r="R4" s="25" t="s">
        <v>9</v>
      </c>
      <c r="S4" s="23"/>
      <c r="T4" s="23"/>
      <c r="U4" s="23"/>
      <c r="V4" s="24"/>
      <c r="W4" s="4" t="s">
        <v>10</v>
      </c>
    </row>
    <row r="5" ht="28" customHeight="1" spans="1:23">
      <c r="A5" s="26"/>
      <c r="B5" s="22"/>
      <c r="C5" s="27" t="s">
        <v>11</v>
      </c>
      <c r="D5" s="28"/>
      <c r="E5" s="29"/>
      <c r="F5" s="28" t="s">
        <v>12</v>
      </c>
      <c r="G5" s="30" t="s">
        <v>13</v>
      </c>
      <c r="H5" s="27" t="s">
        <v>11</v>
      </c>
      <c r="I5" s="28"/>
      <c r="J5" s="29"/>
      <c r="K5" s="28" t="s">
        <v>12</v>
      </c>
      <c r="L5" s="30" t="s">
        <v>13</v>
      </c>
      <c r="M5" s="27" t="s">
        <v>11</v>
      </c>
      <c r="N5" s="28"/>
      <c r="O5" s="29"/>
      <c r="P5" s="28" t="s">
        <v>12</v>
      </c>
      <c r="Q5" s="30" t="s">
        <v>13</v>
      </c>
      <c r="R5" s="27" t="s">
        <v>11</v>
      </c>
      <c r="S5" s="28"/>
      <c r="T5" s="29"/>
      <c r="U5" s="28" t="s">
        <v>12</v>
      </c>
      <c r="V5" s="30" t="s">
        <v>13</v>
      </c>
      <c r="W5" s="4"/>
    </row>
    <row r="6" ht="28" customHeight="1" spans="1:23">
      <c r="A6" s="31"/>
      <c r="B6" s="22"/>
      <c r="C6" s="27" t="s">
        <v>14</v>
      </c>
      <c r="D6" s="28" t="s">
        <v>15</v>
      </c>
      <c r="E6" s="28" t="s">
        <v>16</v>
      </c>
      <c r="F6" s="28"/>
      <c r="G6" s="32"/>
      <c r="H6" s="27" t="s">
        <v>14</v>
      </c>
      <c r="I6" s="28" t="s">
        <v>15</v>
      </c>
      <c r="J6" s="28" t="s">
        <v>16</v>
      </c>
      <c r="K6" s="28"/>
      <c r="L6" s="32"/>
      <c r="M6" s="27" t="s">
        <v>14</v>
      </c>
      <c r="N6" s="28" t="s">
        <v>15</v>
      </c>
      <c r="O6" s="28" t="s">
        <v>16</v>
      </c>
      <c r="P6" s="28"/>
      <c r="Q6" s="32"/>
      <c r="R6" s="27" t="s">
        <v>14</v>
      </c>
      <c r="S6" s="28" t="s">
        <v>15</v>
      </c>
      <c r="T6" s="28" t="s">
        <v>16</v>
      </c>
      <c r="U6" s="28"/>
      <c r="V6" s="32"/>
      <c r="W6" s="4"/>
    </row>
    <row r="7" ht="54" customHeight="1" spans="1:23">
      <c r="A7" s="33" t="s">
        <v>17</v>
      </c>
      <c r="B7" s="34">
        <f>SUM(B8:B9)</f>
        <v>2578.82</v>
      </c>
      <c r="C7" s="34">
        <f t="shared" ref="C7:V7" si="0">SUM(C8:C9)</f>
        <v>24</v>
      </c>
      <c r="D7" s="34">
        <f>SUM(D8:D9)</f>
        <v>22.4</v>
      </c>
      <c r="E7" s="34">
        <f>SUM(E8:E9)</f>
        <v>1.6</v>
      </c>
      <c r="F7" s="34">
        <f>SUM(F8:F9)</f>
        <v>24</v>
      </c>
      <c r="G7" s="34">
        <f>SUM(G8:G9)</f>
        <v>25.6</v>
      </c>
      <c r="H7" s="34">
        <f>SUM(H8:H9)</f>
        <v>385</v>
      </c>
      <c r="I7" s="34">
        <f>SUM(I8:I9)</f>
        <v>339.5</v>
      </c>
      <c r="J7" s="34">
        <f>SUM(J8:J9)</f>
        <v>45.5</v>
      </c>
      <c r="K7" s="34">
        <f>SUM(K8:K9)</f>
        <v>385</v>
      </c>
      <c r="L7" s="34">
        <f>SUM(L8:L9)</f>
        <v>430.5</v>
      </c>
      <c r="M7" s="34">
        <f>SUM(M8:M9)</f>
        <v>541.37</v>
      </c>
      <c r="N7" s="34">
        <f>SUM(N8:N9)</f>
        <v>227.35</v>
      </c>
      <c r="O7" s="34">
        <f>SUM(O8:O9)</f>
        <v>314.02</v>
      </c>
      <c r="P7" s="34">
        <f>SUM(P8:P9)</f>
        <v>541.37</v>
      </c>
      <c r="Q7" s="34">
        <f>SUM(Q8:Q9)</f>
        <v>855.39</v>
      </c>
      <c r="R7" s="34">
        <f>SUM(R8:R9)</f>
        <v>1048.33</v>
      </c>
      <c r="S7" s="34">
        <f>SUM(S8:S9)</f>
        <v>829</v>
      </c>
      <c r="T7" s="34">
        <f>SUM(T8:T9)</f>
        <v>219.33</v>
      </c>
      <c r="U7" s="34">
        <f>SUM(U8:U9)</f>
        <v>1048</v>
      </c>
      <c r="V7" s="34">
        <f>SUM(V8:V9)</f>
        <v>1267.33</v>
      </c>
      <c r="W7" s="8"/>
    </row>
    <row r="8" ht="54" customHeight="1" spans="1:23">
      <c r="A8" s="22" t="s">
        <v>18</v>
      </c>
      <c r="B8" s="34">
        <f>SUM(G8,L8,Q8,V8)</f>
        <v>1614.76</v>
      </c>
      <c r="C8" s="34">
        <v>18.4</v>
      </c>
      <c r="D8" s="34">
        <v>18.4</v>
      </c>
      <c r="E8" s="34">
        <v>0</v>
      </c>
      <c r="F8" s="34">
        <v>18.4</v>
      </c>
      <c r="G8" s="34">
        <v>18.4</v>
      </c>
      <c r="H8" s="34">
        <v>301</v>
      </c>
      <c r="I8" s="34">
        <v>265</v>
      </c>
      <c r="J8" s="34">
        <v>36</v>
      </c>
      <c r="K8" s="34">
        <v>301</v>
      </c>
      <c r="L8" s="34">
        <v>337</v>
      </c>
      <c r="M8" s="34">
        <v>204.05</v>
      </c>
      <c r="N8" s="34">
        <v>129.61</v>
      </c>
      <c r="O8" s="34">
        <v>74.44</v>
      </c>
      <c r="P8" s="34">
        <v>204.05</v>
      </c>
      <c r="Q8" s="34">
        <v>278.49</v>
      </c>
      <c r="R8" s="34">
        <v>812.87</v>
      </c>
      <c r="S8" s="34">
        <v>645</v>
      </c>
      <c r="T8" s="34">
        <v>167.87</v>
      </c>
      <c r="U8" s="34">
        <v>813</v>
      </c>
      <c r="V8" s="34">
        <v>980.87</v>
      </c>
      <c r="W8" s="36" t="s">
        <v>19</v>
      </c>
    </row>
    <row r="9" ht="54" customHeight="1" spans="1:24">
      <c r="A9" s="22" t="s">
        <v>20</v>
      </c>
      <c r="B9" s="34">
        <f>SUM(G9,L9,Q9,V9)</f>
        <v>964.06</v>
      </c>
      <c r="C9" s="34">
        <v>5.6</v>
      </c>
      <c r="D9" s="34">
        <v>4</v>
      </c>
      <c r="E9" s="34">
        <v>1.6</v>
      </c>
      <c r="F9" s="34">
        <v>5.6</v>
      </c>
      <c r="G9" s="34">
        <v>7.2</v>
      </c>
      <c r="H9" s="34">
        <v>84</v>
      </c>
      <c r="I9" s="34">
        <v>74.5</v>
      </c>
      <c r="J9" s="34">
        <v>9.5</v>
      </c>
      <c r="K9" s="34">
        <v>84</v>
      </c>
      <c r="L9" s="34">
        <v>93.5</v>
      </c>
      <c r="M9" s="34">
        <v>337.32</v>
      </c>
      <c r="N9" s="34">
        <v>97.74</v>
      </c>
      <c r="O9" s="34">
        <v>239.58</v>
      </c>
      <c r="P9" s="34">
        <v>337.32</v>
      </c>
      <c r="Q9" s="34">
        <v>576.9</v>
      </c>
      <c r="R9" s="34">
        <v>235.46</v>
      </c>
      <c r="S9" s="34">
        <v>184</v>
      </c>
      <c r="T9" s="34">
        <v>51.46</v>
      </c>
      <c r="U9" s="34">
        <v>235</v>
      </c>
      <c r="V9" s="37">
        <v>286.46</v>
      </c>
      <c r="W9" s="11" t="s">
        <v>21</v>
      </c>
      <c r="X9" s="38"/>
    </row>
  </sheetData>
  <mergeCells count="20">
    <mergeCell ref="A2:V2"/>
    <mergeCell ref="C4:G4"/>
    <mergeCell ref="H4:L4"/>
    <mergeCell ref="M4:Q4"/>
    <mergeCell ref="R4:V4"/>
    <mergeCell ref="C5:E5"/>
    <mergeCell ref="H5:J5"/>
    <mergeCell ref="M5:O5"/>
    <mergeCell ref="R5:T5"/>
    <mergeCell ref="A4:A6"/>
    <mergeCell ref="B4:B6"/>
    <mergeCell ref="F5:F6"/>
    <mergeCell ref="G5:G6"/>
    <mergeCell ref="K5:K6"/>
    <mergeCell ref="L5:L6"/>
    <mergeCell ref="P5:P6"/>
    <mergeCell ref="Q5:Q6"/>
    <mergeCell ref="U5:U6"/>
    <mergeCell ref="V5:V6"/>
    <mergeCell ref="W4:W6"/>
  </mergeCells>
  <printOptions horizontalCentered="1"/>
  <pageMargins left="0.15625" right="0.15625" top="0.590277777777778" bottom="0.590277777777778" header="0.511805555555556" footer="0.511805555555556"/>
  <pageSetup paperSize="9" scale="73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2"/>
  <sheetViews>
    <sheetView workbookViewId="0">
      <selection activeCell="H11" sqref="H11"/>
    </sheetView>
  </sheetViews>
  <sheetFormatPr defaultColWidth="9" defaultRowHeight="13.5" outlineLevelCol="4"/>
  <cols>
    <col min="1" max="1" width="4.25" customWidth="1"/>
    <col min="2" max="2" width="10.8833333333333" customWidth="1"/>
    <col min="3" max="3" width="20.5" customWidth="1"/>
    <col min="4" max="4" width="33.3833333333333" customWidth="1"/>
    <col min="5" max="5" width="18" style="1" customWidth="1"/>
  </cols>
  <sheetData>
    <row r="1" ht="15" customHeight="1" spans="1:2">
      <c r="A1" s="2" t="s">
        <v>22</v>
      </c>
      <c r="B1" s="2"/>
    </row>
    <row r="2" ht="24" customHeight="1" spans="1:5">
      <c r="A2" s="3" t="s">
        <v>23</v>
      </c>
      <c r="B2" s="3"/>
      <c r="C2" s="3"/>
      <c r="D2" s="3"/>
      <c r="E2" s="3"/>
    </row>
    <row r="3" ht="24" customHeight="1" spans="1:4">
      <c r="A3" s="1" t="s">
        <v>24</v>
      </c>
      <c r="B3" s="1"/>
      <c r="C3" s="1"/>
      <c r="D3" s="1"/>
    </row>
    <row r="4" ht="23.1" customHeight="1" spans="1:5">
      <c r="A4" s="4" t="s">
        <v>25</v>
      </c>
      <c r="B4" s="4"/>
      <c r="C4" s="4" t="s">
        <v>26</v>
      </c>
      <c r="D4" s="4"/>
      <c r="E4" s="4"/>
    </row>
    <row r="5" ht="21.95" customHeight="1" spans="1:5">
      <c r="A5" s="4" t="s">
        <v>27</v>
      </c>
      <c r="B5" s="4"/>
      <c r="C5" s="4"/>
      <c r="D5" s="4"/>
      <c r="E5" s="4"/>
    </row>
    <row r="6" ht="21.95" customHeight="1" spans="1:5">
      <c r="A6" s="5" t="s">
        <v>28</v>
      </c>
      <c r="B6" s="6"/>
      <c r="C6" s="4" t="s">
        <v>29</v>
      </c>
      <c r="D6" s="4" t="s">
        <v>30</v>
      </c>
      <c r="E6" s="4" t="s">
        <v>31</v>
      </c>
    </row>
    <row r="7" ht="21" customHeight="1" spans="1:5">
      <c r="A7" s="5" t="s">
        <v>32</v>
      </c>
      <c r="B7" s="6"/>
      <c r="C7" s="4" t="s">
        <v>33</v>
      </c>
      <c r="D7" s="4" t="s">
        <v>34</v>
      </c>
      <c r="E7" s="4" t="s">
        <v>35</v>
      </c>
    </row>
    <row r="8" ht="18" customHeight="1" spans="1:5">
      <c r="A8" s="7" t="s">
        <v>36</v>
      </c>
      <c r="B8" s="4"/>
      <c r="C8" s="8" t="s">
        <v>37</v>
      </c>
      <c r="D8" s="4">
        <v>2578.82</v>
      </c>
      <c r="E8" s="4"/>
    </row>
    <row r="9" ht="18" customHeight="1" spans="1:5">
      <c r="A9" s="4"/>
      <c r="B9" s="4"/>
      <c r="C9" s="9" t="s">
        <v>38</v>
      </c>
      <c r="D9" s="4">
        <v>2578.82</v>
      </c>
      <c r="E9" s="4"/>
    </row>
    <row r="10" ht="18" customHeight="1" spans="1:5">
      <c r="A10" s="4"/>
      <c r="B10" s="4"/>
      <c r="C10" s="9" t="s">
        <v>39</v>
      </c>
      <c r="D10" s="4"/>
      <c r="E10" s="4"/>
    </row>
    <row r="11" ht="98.1" customHeight="1" spans="1:5">
      <c r="A11" s="4" t="s">
        <v>40</v>
      </c>
      <c r="B11" s="4"/>
      <c r="C11" s="10" t="s">
        <v>41</v>
      </c>
      <c r="D11" s="10"/>
      <c r="E11" s="7"/>
    </row>
    <row r="12" ht="27" spans="1:5">
      <c r="A12" s="7" t="s">
        <v>42</v>
      </c>
      <c r="B12" s="7" t="s">
        <v>43</v>
      </c>
      <c r="C12" s="4" t="s">
        <v>44</v>
      </c>
      <c r="D12" s="7" t="s">
        <v>45</v>
      </c>
      <c r="E12" s="4" t="s">
        <v>46</v>
      </c>
    </row>
    <row r="13" ht="35" customHeight="1" spans="1:5">
      <c r="A13" s="7"/>
      <c r="B13" s="4" t="s">
        <v>47</v>
      </c>
      <c r="C13" s="4" t="s">
        <v>48</v>
      </c>
      <c r="D13" s="11" t="s">
        <v>49</v>
      </c>
      <c r="E13" s="12">
        <v>1</v>
      </c>
    </row>
    <row r="14" ht="35" customHeight="1" spans="1:5">
      <c r="A14" s="7"/>
      <c r="B14" s="4"/>
      <c r="C14" s="4"/>
      <c r="D14" s="11" t="s">
        <v>50</v>
      </c>
      <c r="E14" s="12" t="s">
        <v>51</v>
      </c>
    </row>
    <row r="15" ht="24" customHeight="1" spans="1:5">
      <c r="A15" s="7"/>
      <c r="B15" s="4"/>
      <c r="C15" s="4"/>
      <c r="D15" s="11" t="s">
        <v>52</v>
      </c>
      <c r="E15" s="12" t="s">
        <v>51</v>
      </c>
    </row>
    <row r="16" ht="24" customHeight="1" spans="1:5">
      <c r="A16" s="7"/>
      <c r="B16" s="4"/>
      <c r="C16" s="4"/>
      <c r="D16" s="11" t="s">
        <v>53</v>
      </c>
      <c r="E16" s="12">
        <v>1</v>
      </c>
    </row>
    <row r="17" ht="24" customHeight="1" spans="1:5">
      <c r="A17" s="7"/>
      <c r="B17" s="4"/>
      <c r="C17" s="4"/>
      <c r="D17" s="11" t="s">
        <v>54</v>
      </c>
      <c r="E17" s="12">
        <v>1</v>
      </c>
    </row>
    <row r="18" ht="24" customHeight="1" spans="1:5">
      <c r="A18" s="7"/>
      <c r="B18" s="4"/>
      <c r="C18" s="13" t="s">
        <v>55</v>
      </c>
      <c r="D18" s="7" t="s">
        <v>56</v>
      </c>
      <c r="E18" s="12">
        <v>1</v>
      </c>
    </row>
    <row r="19" ht="24" customHeight="1" spans="1:5">
      <c r="A19" s="7"/>
      <c r="B19" s="4"/>
      <c r="C19" s="13" t="s">
        <v>57</v>
      </c>
      <c r="D19" s="7" t="s">
        <v>58</v>
      </c>
      <c r="E19" s="12">
        <v>1</v>
      </c>
    </row>
    <row r="20" ht="24" customHeight="1" spans="1:5">
      <c r="A20" s="7"/>
      <c r="B20" s="4" t="s">
        <v>59</v>
      </c>
      <c r="C20" s="7" t="s">
        <v>60</v>
      </c>
      <c r="D20" s="7" t="s">
        <v>61</v>
      </c>
      <c r="E20" s="4" t="s">
        <v>62</v>
      </c>
    </row>
    <row r="21" ht="24" customHeight="1" spans="1:5">
      <c r="A21" s="7"/>
      <c r="B21" s="4"/>
      <c r="C21" s="4"/>
      <c r="D21" s="7" t="s">
        <v>63</v>
      </c>
      <c r="E21" s="4" t="s">
        <v>64</v>
      </c>
    </row>
    <row r="22" ht="24" customHeight="1" spans="1:5">
      <c r="A22" s="7"/>
      <c r="B22" s="4" t="s">
        <v>65</v>
      </c>
      <c r="C22" s="7" t="s">
        <v>66</v>
      </c>
      <c r="D22" s="7" t="s">
        <v>67</v>
      </c>
      <c r="E22" s="4" t="s">
        <v>68</v>
      </c>
    </row>
  </sheetData>
  <mergeCells count="20">
    <mergeCell ref="A1:B1"/>
    <mergeCell ref="A2:E2"/>
    <mergeCell ref="A3:E3"/>
    <mergeCell ref="A4:B4"/>
    <mergeCell ref="C4:E4"/>
    <mergeCell ref="A5:B5"/>
    <mergeCell ref="C5:E5"/>
    <mergeCell ref="A6:B6"/>
    <mergeCell ref="A7:B7"/>
    <mergeCell ref="D8:E8"/>
    <mergeCell ref="D9:E9"/>
    <mergeCell ref="D10:E10"/>
    <mergeCell ref="A11:B11"/>
    <mergeCell ref="C11:E11"/>
    <mergeCell ref="A12:A22"/>
    <mergeCell ref="B13:B19"/>
    <mergeCell ref="B20:B21"/>
    <mergeCell ref="C13:C17"/>
    <mergeCell ref="C20:C21"/>
    <mergeCell ref="A8:B10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维道</cp:lastModifiedBy>
  <dcterms:created xsi:type="dcterms:W3CDTF">2021-02-05T15:08:00Z</dcterms:created>
  <dcterms:modified xsi:type="dcterms:W3CDTF">2021-04-15T06:46:26Z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2052-9.1.0.5113</vt:lpwstr>
  </property>
</Properties>
</file>